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SITE\WEBSITES\WWW.GARYOLDS.COM\GWOYahooSitebuilder\files\"/>
    </mc:Choice>
  </mc:AlternateContent>
  <bookViews>
    <workbookView xWindow="0" yWindow="0" windowWidth="23040" windowHeight="9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13" i="1" l="1"/>
  <c r="C14" i="1" s="1"/>
  <c r="C15" i="1" s="1"/>
  <c r="C7" i="1"/>
  <c r="C25" i="1" l="1"/>
  <c r="C26" i="1" s="1"/>
  <c r="C27" i="1" s="1"/>
  <c r="C29" i="1" s="1"/>
  <c r="C16" i="1"/>
  <c r="C17" i="1" s="1"/>
  <c r="C8" i="1"/>
  <c r="C10" i="1"/>
</calcChain>
</file>

<file path=xl/sharedStrings.xml><?xml version="1.0" encoding="utf-8"?>
<sst xmlns="http://schemas.openxmlformats.org/spreadsheetml/2006/main" count="67" uniqueCount="67">
  <si>
    <t>A1</t>
  </si>
  <si>
    <t>A2</t>
  </si>
  <si>
    <t>A3</t>
  </si>
  <si>
    <t>A4</t>
  </si>
  <si>
    <t>A5</t>
  </si>
  <si>
    <t>A6</t>
  </si>
  <si>
    <t>A7</t>
  </si>
  <si>
    <t>A8</t>
  </si>
  <si>
    <t>A9</t>
  </si>
  <si>
    <t>Measure circumference of head (just above eyebrows and ears).</t>
  </si>
  <si>
    <t>Multiply A1 times .08 (8%).</t>
  </si>
  <si>
    <t>Draw straight lines from corner to corner to determine exact center point.</t>
  </si>
  <si>
    <t>Add A1 + A2 (circumference of Crown Pattern circle).</t>
  </si>
  <si>
    <t>Divide A3 by 3.14 (Pi) (diameter of Crown Pattern circle).</t>
  </si>
  <si>
    <t>Convert A4 up or down to nearest 1/8 fraction--see Rounding Chart.</t>
  </si>
  <si>
    <t>Using A5, draw exact square on heavy paper.</t>
  </si>
  <si>
    <t>Using a compass and center point, draw a perfect circle to size of A5.</t>
  </si>
  <si>
    <t>A</t>
  </si>
  <si>
    <t>B</t>
  </si>
  <si>
    <t>B1</t>
  </si>
  <si>
    <t>ROUNDING CHART</t>
  </si>
  <si>
    <t>Decimal</t>
  </si>
  <si>
    <t>Fraction</t>
  </si>
  <si>
    <t>1/8</t>
  </si>
  <si>
    <t>1/4</t>
  </si>
  <si>
    <t>3/8</t>
  </si>
  <si>
    <t>1/2</t>
  </si>
  <si>
    <t>5/8</t>
  </si>
  <si>
    <t>3/4</t>
  </si>
  <si>
    <t>7/8</t>
  </si>
  <si>
    <t>FUR HAT PATTERN</t>
  </si>
  <si>
    <t>B2</t>
  </si>
  <si>
    <t>B3</t>
  </si>
  <si>
    <t>B4</t>
  </si>
  <si>
    <t>B5</t>
  </si>
  <si>
    <t>B6</t>
  </si>
  <si>
    <t>B7</t>
  </si>
  <si>
    <t>Cut circle out.  Annotate "Crown" and its measurement.</t>
  </si>
  <si>
    <t>Cut pattern to size. Annotate "Hat Band" and its measurement.</t>
  </si>
  <si>
    <t>C</t>
  </si>
  <si>
    <t>EAR FLAP &amp; EAR FLAP BAND PATTERN (Figure C)</t>
  </si>
  <si>
    <t>C1</t>
  </si>
  <si>
    <t>C2</t>
  </si>
  <si>
    <t>Width in inches of Hat Band Pattern.</t>
  </si>
  <si>
    <t>Convert B3 up or down to nearest 1/8 fraction--see Rounding Chart.</t>
  </si>
  <si>
    <t>Add 0.75 to B2.</t>
  </si>
  <si>
    <t>Divide B1 by 3.</t>
  </si>
  <si>
    <t>Multiply A4 by 3.</t>
  </si>
  <si>
    <t>Using a compass, round bottom portion of Flap Pattern.</t>
  </si>
  <si>
    <t>C3</t>
  </si>
  <si>
    <t>C4</t>
  </si>
  <si>
    <t>C5</t>
  </si>
  <si>
    <t>C6</t>
  </si>
  <si>
    <t>C7</t>
  </si>
  <si>
    <t>Width in inches of Ear Flap Band Pattern.</t>
  </si>
  <si>
    <t>Length in inches of Ear Flap Band Pattern.</t>
  </si>
  <si>
    <t>Ear Flap Band width is B3 plus 0.75.</t>
  </si>
  <si>
    <t>C8</t>
  </si>
  <si>
    <t>Length in inches of Ear Flap pattern.</t>
  </si>
  <si>
    <t>Width in inches of Ear Flap pattern.</t>
  </si>
  <si>
    <t>Divide C4 by 2.</t>
  </si>
  <si>
    <t>HAT BAND &amp; LINER BAND PATTERN (Figure B)</t>
  </si>
  <si>
    <t>HAT CROWN &amp; LINER CROWN PATTERN (Figure A)</t>
  </si>
  <si>
    <t>B8</t>
  </si>
  <si>
    <t>Convert C5 up or down to nearest 1/8 fraction--see Rounding Chart.</t>
  </si>
  <si>
    <t xml:space="preserve">Width in inches of Liner Band Pattern. </t>
  </si>
  <si>
    <t>Length in inches of Hat Band Pattern &amp; Liner Band 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</si>
</sst>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8"/>
  </numFmts>
  <fonts count="4" x14ac:knownFonts="1">
    <font>
      <sz val="12"/>
      <color theme="1"/>
      <name val="Bookman Old Style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8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Alignment="1"/>
    <xf numFmtId="0" fontId="0" fillId="0" borderId="5" xfId="0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4" fontId="0" fillId="0" borderId="5" xfId="0" applyNumberForma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164" fontId="0" fillId="5" borderId="5" xfId="0" applyNumberFormat="1" applyFill="1" applyBorder="1" applyAlignment="1" applyProtection="1">
      <alignment horizontal="center" vertical="center"/>
      <protection locked="0"/>
    </xf>
    <xf numFmtId="12" fontId="0" fillId="5" borderId="5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746760</xdr:colOff>
      <xdr:row>21</xdr:row>
      <xdr:rowOff>38100</xdr:rowOff>
    </xdr:from>
    <xdr:to>
      <xdr:col>5</xdr:col>
      <xdr:colOff>710498</xdr:colOff>
      <xdr:row>24</xdr:row>
      <xdr:rowOff>114300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0020" y="4373880"/>
          <a:ext cx="756218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142380</xdr:colOff>
      <xdr:row>25</xdr:row>
      <xdr:rowOff>20461</xdr:rowOff>
    </xdr:from>
    <xdr:to>
      <xdr:col>5</xdr:col>
      <xdr:colOff>289560</xdr:colOff>
      <xdr:row>29</xdr:row>
      <xdr:rowOff>38101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640" y="5148721"/>
          <a:ext cx="939660" cy="810120"/>
        </a:xfrm>
        <a:prstGeom prst="rect">
          <a:avLst/>
        </a:prstGeom>
      </xdr:spPr>
    </xdr:pic>
    <xdr:clientData/>
  </xdr:twoCellAnchor>
  <xdr:twoCellAnchor>
    <xdr:from>
      <xdr:col>4</xdr:col>
      <xdr:colOff>274320</xdr:colOff>
      <xdr:row>11</xdr:row>
      <xdr:rowOff>121920</xdr:rowOff>
    </xdr:from>
    <xdr:to>
      <xdr:col>5</xdr:col>
      <xdr:colOff>481965</xdr:colOff>
      <xdr:row>18</xdr:row>
      <xdr:rowOff>109990</xdr:rowOff>
    </xdr:to>
    <xdr:pic>
      <xdr:nvPicPr>
        <xdr:cNvPr id="47" name="Picture 46" descr="ModelHat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580" y="2476500"/>
          <a:ext cx="1000125" cy="137491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29</xdr:row>
      <xdr:rowOff>76200</xdr:rowOff>
    </xdr:from>
    <xdr:to>
      <xdr:col>5</xdr:col>
      <xdr:colOff>777240</xdr:colOff>
      <xdr:row>32</xdr:row>
      <xdr:rowOff>175260</xdr:rowOff>
    </xdr:to>
    <xdr:sp macro="" textlink="">
      <xdr:nvSpPr>
        <xdr:cNvPr id="3" name="TextBox 2"/>
        <xdr:cNvSpPr txBox="1"/>
      </xdr:nvSpPr>
      <xdr:spPr>
        <a:xfrm>
          <a:off x="0" y="5996940"/>
          <a:ext cx="860298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Note 1:  If using</a:t>
          </a:r>
          <a:r>
            <a:rPr lang="en-US" sz="900" baseline="0"/>
            <a:t> Excel, e</a:t>
          </a:r>
          <a:r>
            <a:rPr lang="en-US" sz="900"/>
            <a:t>nter your head circumference in the yellow block; the remainder will self populate.  Measure head</a:t>
          </a:r>
          <a:r>
            <a:rPr lang="en-US" sz="900" baseline="0"/>
            <a:t> just above eyebrows and ears.</a:t>
          </a:r>
          <a:r>
            <a:rPr lang="en-U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/>
            <a:t>Note 2: 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Pattern designed for 3/8" seam allowances.  Use pins or clips t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secure fabric/hide while stitching.</a:t>
          </a:r>
          <a:endParaRPr lang="en-US" sz="9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aseline="0"/>
            <a:t>Note 3: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same Crown pattern for hat &amp; hat liner.  Hat Band &amp; Liner Band require 3 pieces ea.  Ear Flaps &amp; Ear Flap Bands required 2 pieces ea.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4:  B7, Liner Band Pattern must have 3/8" hem along one edge.</a:t>
          </a:r>
          <a:endParaRPr lang="en-US" sz="900"/>
        </a:p>
      </xdr:txBody>
    </xdr:sp>
    <xdr:clientData/>
  </xdr:twoCellAnchor>
  <xdr:twoCellAnchor>
    <xdr:from>
      <xdr:col>4</xdr:col>
      <xdr:colOff>220980</xdr:colOff>
      <xdr:row>26</xdr:row>
      <xdr:rowOff>15240</xdr:rowOff>
    </xdr:from>
    <xdr:to>
      <xdr:col>4</xdr:col>
      <xdr:colOff>495300</xdr:colOff>
      <xdr:row>27</xdr:row>
      <xdr:rowOff>115152</xdr:rowOff>
    </xdr:to>
    <xdr:grpSp>
      <xdr:nvGrpSpPr>
        <xdr:cNvPr id="21" name="Group 20"/>
        <xdr:cNvGrpSpPr/>
      </xdr:nvGrpSpPr>
      <xdr:grpSpPr>
        <a:xfrm>
          <a:off x="7254240" y="5341620"/>
          <a:ext cx="274320" cy="298032"/>
          <a:chOff x="8580120" y="4335780"/>
          <a:chExt cx="274320" cy="298032"/>
        </a:xfrm>
      </xdr:grpSpPr>
      <xdr:sp macro="" textlink="">
        <xdr:nvSpPr>
          <xdr:cNvPr id="31" name="WordArt 33"/>
          <xdr:cNvSpPr>
            <a:spLocks noChangeArrowheads="1" noChangeShapeType="1" noTextEdit="1"/>
          </xdr:cNvSpPr>
        </xdr:nvSpPr>
        <xdr:spPr bwMode="auto">
          <a:xfrm>
            <a:off x="8580120" y="433578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C1</a:t>
            </a:r>
          </a:p>
        </xdr:txBody>
      </xdr:sp>
      <xdr:sp macro="" textlink="">
        <xdr:nvSpPr>
          <xdr:cNvPr id="35" name="WordArt 33"/>
          <xdr:cNvSpPr>
            <a:spLocks noChangeArrowheads="1" noChangeShapeType="1" noTextEdit="1"/>
          </xdr:cNvSpPr>
        </xdr:nvSpPr>
        <xdr:spPr bwMode="auto">
          <a:xfrm>
            <a:off x="8580120" y="450342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C2</a:t>
            </a:r>
          </a:p>
        </xdr:txBody>
      </xdr:sp>
    </xdr:grpSp>
    <xdr:clientData/>
  </xdr:twoCellAnchor>
  <xdr:twoCellAnchor>
    <xdr:from>
      <xdr:col>4</xdr:col>
      <xdr:colOff>701040</xdr:colOff>
      <xdr:row>25</xdr:row>
      <xdr:rowOff>76200</xdr:rowOff>
    </xdr:from>
    <xdr:to>
      <xdr:col>5</xdr:col>
      <xdr:colOff>182880</xdr:colOff>
      <xdr:row>26</xdr:row>
      <xdr:rowOff>176112</xdr:rowOff>
    </xdr:to>
    <xdr:grpSp>
      <xdr:nvGrpSpPr>
        <xdr:cNvPr id="22" name="Group 21"/>
        <xdr:cNvGrpSpPr/>
      </xdr:nvGrpSpPr>
      <xdr:grpSpPr>
        <a:xfrm>
          <a:off x="7734300" y="5204460"/>
          <a:ext cx="274320" cy="298032"/>
          <a:chOff x="8648700" y="5128260"/>
          <a:chExt cx="274320" cy="298032"/>
        </a:xfrm>
      </xdr:grpSpPr>
      <xdr:sp macro="" textlink="">
        <xdr:nvSpPr>
          <xdr:cNvPr id="36" name="WordArt 33"/>
          <xdr:cNvSpPr>
            <a:spLocks noChangeArrowheads="1" noChangeShapeType="1" noTextEdit="1"/>
          </xdr:cNvSpPr>
        </xdr:nvSpPr>
        <xdr:spPr bwMode="auto">
          <a:xfrm>
            <a:off x="8648700" y="512826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C7</a:t>
            </a:r>
          </a:p>
        </xdr:txBody>
      </xdr:sp>
      <xdr:sp macro="" textlink="">
        <xdr:nvSpPr>
          <xdr:cNvPr id="37" name="WordArt 33"/>
          <xdr:cNvSpPr>
            <a:spLocks noChangeArrowheads="1" noChangeShapeType="1" noTextEdit="1"/>
          </xdr:cNvSpPr>
        </xdr:nvSpPr>
        <xdr:spPr bwMode="auto">
          <a:xfrm>
            <a:off x="8648700" y="529590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C8</a:t>
            </a:r>
          </a:p>
        </xdr:txBody>
      </xdr:sp>
    </xdr:grpSp>
    <xdr:clientData/>
  </xdr:twoCellAnchor>
  <xdr:twoCellAnchor>
    <xdr:from>
      <xdr:col>5</xdr:col>
      <xdr:colOff>7620</xdr:colOff>
      <xdr:row>21</xdr:row>
      <xdr:rowOff>121920</xdr:rowOff>
    </xdr:from>
    <xdr:to>
      <xdr:col>5</xdr:col>
      <xdr:colOff>647700</xdr:colOff>
      <xdr:row>22</xdr:row>
      <xdr:rowOff>54192</xdr:rowOff>
    </xdr:to>
    <xdr:grpSp>
      <xdr:nvGrpSpPr>
        <xdr:cNvPr id="25" name="Group 24"/>
        <xdr:cNvGrpSpPr/>
      </xdr:nvGrpSpPr>
      <xdr:grpSpPr>
        <a:xfrm>
          <a:off x="7833360" y="4457700"/>
          <a:ext cx="640080" cy="130392"/>
          <a:chOff x="8618220" y="4373880"/>
          <a:chExt cx="640080" cy="130392"/>
        </a:xfrm>
      </xdr:grpSpPr>
      <xdr:sp macro="" textlink="">
        <xdr:nvSpPr>
          <xdr:cNvPr id="33" name="WordArt 33"/>
          <xdr:cNvSpPr>
            <a:spLocks noChangeArrowheads="1" noChangeShapeType="1" noTextEdit="1"/>
          </xdr:cNvSpPr>
        </xdr:nvSpPr>
        <xdr:spPr bwMode="auto">
          <a:xfrm>
            <a:off x="8983980" y="437388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B6</a:t>
            </a:r>
          </a:p>
        </xdr:txBody>
      </xdr:sp>
      <xdr:sp macro="" textlink="">
        <xdr:nvSpPr>
          <xdr:cNvPr id="40" name="WordArt 33"/>
          <xdr:cNvSpPr>
            <a:spLocks noChangeArrowheads="1" noChangeShapeType="1" noTextEdit="1"/>
          </xdr:cNvSpPr>
        </xdr:nvSpPr>
        <xdr:spPr bwMode="auto">
          <a:xfrm>
            <a:off x="8618220" y="437388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B5</a:t>
            </a:r>
          </a:p>
        </xdr:txBody>
      </xdr:sp>
    </xdr:grpSp>
    <xdr:clientData/>
  </xdr:twoCellAnchor>
  <xdr:twoCellAnchor>
    <xdr:from>
      <xdr:col>5</xdr:col>
      <xdr:colOff>7620</xdr:colOff>
      <xdr:row>23</xdr:row>
      <xdr:rowOff>91440</xdr:rowOff>
    </xdr:from>
    <xdr:to>
      <xdr:col>5</xdr:col>
      <xdr:colOff>662940</xdr:colOff>
      <xdr:row>24</xdr:row>
      <xdr:rowOff>23712</xdr:rowOff>
    </xdr:to>
    <xdr:grpSp>
      <xdr:nvGrpSpPr>
        <xdr:cNvPr id="24" name="Group 23"/>
        <xdr:cNvGrpSpPr/>
      </xdr:nvGrpSpPr>
      <xdr:grpSpPr>
        <a:xfrm>
          <a:off x="7833360" y="4823460"/>
          <a:ext cx="655320" cy="130392"/>
          <a:chOff x="8679180" y="4937760"/>
          <a:chExt cx="655320" cy="130392"/>
        </a:xfrm>
      </xdr:grpSpPr>
      <xdr:sp macro="" textlink="">
        <xdr:nvSpPr>
          <xdr:cNvPr id="28" name="WordArt 33"/>
          <xdr:cNvSpPr>
            <a:spLocks noChangeArrowheads="1" noChangeShapeType="1" noTextEdit="1"/>
          </xdr:cNvSpPr>
        </xdr:nvSpPr>
        <xdr:spPr bwMode="auto">
          <a:xfrm>
            <a:off x="9060180" y="493776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B7</a:t>
            </a:r>
          </a:p>
        </xdr:txBody>
      </xdr:sp>
      <xdr:sp macro="" textlink="">
        <xdr:nvSpPr>
          <xdr:cNvPr id="42" name="WordArt 33"/>
          <xdr:cNvSpPr>
            <a:spLocks noChangeArrowheads="1" noChangeShapeType="1" noTextEdit="1"/>
          </xdr:cNvSpPr>
        </xdr:nvSpPr>
        <xdr:spPr bwMode="auto">
          <a:xfrm>
            <a:off x="8679180" y="4937760"/>
            <a:ext cx="274320" cy="130392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15875">
                <a:solidFill>
                  <a:srgbClr val="1F497D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b="1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0"/>
                </a:solidFill>
                <a:effectLst/>
                <a:latin typeface="Arial Black" panose="020B0A04020102020204" pitchFamily="34" charset="0"/>
              </a:rPr>
              <a:t>B5</a:t>
            </a:r>
          </a:p>
        </xdr:txBody>
      </xdr:sp>
    </xdr:grpSp>
    <xdr:clientData/>
  </xdr:twoCellAnchor>
  <xdr:twoCellAnchor>
    <xdr:from>
      <xdr:col>3</xdr:col>
      <xdr:colOff>160020</xdr:colOff>
      <xdr:row>19</xdr:row>
      <xdr:rowOff>121920</xdr:rowOff>
    </xdr:from>
    <xdr:to>
      <xdr:col>4</xdr:col>
      <xdr:colOff>647465</xdr:colOff>
      <xdr:row>23</xdr:row>
      <xdr:rowOff>7620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4061460"/>
          <a:ext cx="708425" cy="67818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20</xdr:row>
      <xdr:rowOff>197268</xdr:rowOff>
    </xdr:from>
    <xdr:to>
      <xdr:col>4</xdr:col>
      <xdr:colOff>426720</xdr:colOff>
      <xdr:row>21</xdr:row>
      <xdr:rowOff>129540</xdr:rowOff>
    </xdr:to>
    <xdr:sp macro="" textlink="">
      <xdr:nvSpPr>
        <xdr:cNvPr id="1057" name="WordArt 33"/>
        <xdr:cNvSpPr>
          <a:spLocks noChangeArrowheads="1" noChangeShapeType="1" noTextEdit="1"/>
        </xdr:cNvSpPr>
      </xdr:nvSpPr>
      <xdr:spPr bwMode="auto">
        <a:xfrm>
          <a:off x="7185660" y="4334928"/>
          <a:ext cx="274320" cy="130392"/>
        </a:xfrm>
        <a:prstGeom prst="rect">
          <a:avLst/>
        </a:prstGeom>
        <a:extLst>
          <a:ext uri="{91240B29-F687-4F45-9708-019B960494DF}">
            <a14:hiddenLine xmlns:a14="http://schemas.microsoft.com/office/drawing/2010/main" w="15875">
              <a:solidFill>
                <a:srgbClr val="1F497D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0"/>
              </a:solidFill>
              <a:effectLst/>
              <a:latin typeface="Arial Black" panose="020B0A04020102020204" pitchFamily="34" charset="0"/>
            </a:rPr>
            <a:t>A8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I6" sqref="I6"/>
    </sheetView>
  </sheetViews>
  <sheetFormatPr defaultRowHeight="15.6" x14ac:dyDescent="0.3"/>
  <cols>
    <col min="1" max="1" width="4.9140625" style="2" customWidth="1"/>
    <col min="2" max="2" width="60.9140625" customWidth="1"/>
    <col min="3" max="3" width="8.6640625" style="1"/>
    <col min="4" max="4" width="2.4140625" customWidth="1"/>
  </cols>
  <sheetData>
    <row r="1" spans="1:6" ht="23.4" thickBot="1" x14ac:dyDescent="0.45">
      <c r="A1" s="18" t="s">
        <v>30</v>
      </c>
      <c r="B1" s="19"/>
      <c r="C1" s="19"/>
      <c r="D1" s="20"/>
      <c r="E1" s="20"/>
      <c r="F1" s="20"/>
    </row>
    <row r="2" spans="1:6" ht="16.2" thickBot="1" x14ac:dyDescent="0.35">
      <c r="A2" s="5" t="s">
        <v>17</v>
      </c>
      <c r="B2" s="15" t="s">
        <v>62</v>
      </c>
      <c r="C2" s="16"/>
      <c r="E2" s="13" t="s">
        <v>20</v>
      </c>
      <c r="F2" s="14"/>
    </row>
    <row r="3" spans="1:6" ht="16.2" thickBot="1" x14ac:dyDescent="0.35">
      <c r="A3" s="6" t="s">
        <v>0</v>
      </c>
      <c r="B3" s="8" t="s">
        <v>9</v>
      </c>
      <c r="C3" s="12">
        <v>21.5</v>
      </c>
      <c r="E3" s="3" t="s">
        <v>21</v>
      </c>
      <c r="F3" s="4" t="s">
        <v>22</v>
      </c>
    </row>
    <row r="4" spans="1:6" ht="16.2" thickBot="1" x14ac:dyDescent="0.35">
      <c r="A4" s="6" t="s">
        <v>1</v>
      </c>
      <c r="B4" s="8" t="s">
        <v>10</v>
      </c>
      <c r="C4" s="21">
        <f>C3*0.08</f>
        <v>1.72</v>
      </c>
      <c r="E4" s="3">
        <v>0.125</v>
      </c>
      <c r="F4" s="7" t="s">
        <v>23</v>
      </c>
    </row>
    <row r="5" spans="1:6" ht="16.2" customHeight="1" thickBot="1" x14ac:dyDescent="0.35">
      <c r="A5" s="6" t="s">
        <v>2</v>
      </c>
      <c r="B5" s="8" t="s">
        <v>12</v>
      </c>
      <c r="C5" s="21">
        <f>C3+C4</f>
        <v>23.22</v>
      </c>
      <c r="E5" s="3">
        <v>0.25</v>
      </c>
      <c r="F5" s="7" t="s">
        <v>24</v>
      </c>
    </row>
    <row r="6" spans="1:6" ht="16.2" thickBot="1" x14ac:dyDescent="0.35">
      <c r="A6" s="6" t="s">
        <v>3</v>
      </c>
      <c r="B6" s="8" t="s">
        <v>13</v>
      </c>
      <c r="C6" s="22">
        <f>C5/3.14</f>
        <v>7.3949044585987256</v>
      </c>
      <c r="E6" s="3">
        <v>0.375</v>
      </c>
      <c r="F6" s="7" t="s">
        <v>25</v>
      </c>
    </row>
    <row r="7" spans="1:6" ht="16.2" thickBot="1" x14ac:dyDescent="0.35">
      <c r="A7" s="6" t="s">
        <v>4</v>
      </c>
      <c r="B7" s="8" t="s">
        <v>14</v>
      </c>
      <c r="C7" s="23">
        <f>C6</f>
        <v>7.3949044585987256</v>
      </c>
      <c r="E7" s="3">
        <v>0.5</v>
      </c>
      <c r="F7" s="7" t="s">
        <v>26</v>
      </c>
    </row>
    <row r="8" spans="1:6" ht="16.2" thickBot="1" x14ac:dyDescent="0.35">
      <c r="A8" s="6" t="s">
        <v>5</v>
      </c>
      <c r="B8" s="8" t="s">
        <v>15</v>
      </c>
      <c r="C8" s="24">
        <f>C7</f>
        <v>7.3949044585987256</v>
      </c>
      <c r="E8" s="3">
        <v>0.625</v>
      </c>
      <c r="F8" s="7" t="s">
        <v>27</v>
      </c>
    </row>
    <row r="9" spans="1:6" ht="16.2" customHeight="1" thickBot="1" x14ac:dyDescent="0.35">
      <c r="A9" s="6" t="s">
        <v>6</v>
      </c>
      <c r="B9" s="8" t="s">
        <v>11</v>
      </c>
      <c r="C9" s="25"/>
      <c r="E9" s="3">
        <v>0.75</v>
      </c>
      <c r="F9" s="7" t="s">
        <v>28</v>
      </c>
    </row>
    <row r="10" spans="1:6" ht="16.2" thickBot="1" x14ac:dyDescent="0.35">
      <c r="A10" s="6" t="s">
        <v>7</v>
      </c>
      <c r="B10" s="8" t="s">
        <v>16</v>
      </c>
      <c r="C10" s="24">
        <f>C7</f>
        <v>7.3949044585987256</v>
      </c>
      <c r="E10" s="3">
        <v>0.875</v>
      </c>
      <c r="F10" s="7" t="s">
        <v>29</v>
      </c>
    </row>
    <row r="11" spans="1:6" ht="16.2" thickBot="1" x14ac:dyDescent="0.35">
      <c r="A11" s="6" t="s">
        <v>8</v>
      </c>
      <c r="B11" s="8" t="s">
        <v>37</v>
      </c>
      <c r="C11" s="25"/>
      <c r="E11" s="3">
        <v>1</v>
      </c>
      <c r="F11" s="7">
        <v>1</v>
      </c>
    </row>
    <row r="12" spans="1:6" x14ac:dyDescent="0.3">
      <c r="A12" s="5" t="s">
        <v>18</v>
      </c>
      <c r="B12" s="15" t="s">
        <v>61</v>
      </c>
      <c r="C12" s="16"/>
    </row>
    <row r="13" spans="1:6" x14ac:dyDescent="0.3">
      <c r="A13" s="6" t="s">
        <v>19</v>
      </c>
      <c r="B13" s="8" t="s">
        <v>47</v>
      </c>
      <c r="C13" s="22">
        <f>C6*3</f>
        <v>22.184713375796179</v>
      </c>
    </row>
    <row r="14" spans="1:6" x14ac:dyDescent="0.3">
      <c r="A14" s="6" t="s">
        <v>31</v>
      </c>
      <c r="B14" s="8" t="s">
        <v>46</v>
      </c>
      <c r="C14" s="22">
        <f>C13/3</f>
        <v>7.3949044585987265</v>
      </c>
    </row>
    <row r="15" spans="1:6" x14ac:dyDescent="0.3">
      <c r="A15" s="6" t="s">
        <v>32</v>
      </c>
      <c r="B15" s="8" t="s">
        <v>45</v>
      </c>
      <c r="C15" s="22">
        <f>C14+0.75</f>
        <v>8.1449044585987274</v>
      </c>
    </row>
    <row r="16" spans="1:6" x14ac:dyDescent="0.3">
      <c r="A16" s="6" t="s">
        <v>33</v>
      </c>
      <c r="B16" s="8" t="s">
        <v>44</v>
      </c>
      <c r="C16" s="23">
        <f>C15</f>
        <v>8.1449044585987274</v>
      </c>
    </row>
    <row r="17" spans="1:3" x14ac:dyDescent="0.3">
      <c r="A17" s="6" t="s">
        <v>34</v>
      </c>
      <c r="B17" s="8" t="s">
        <v>66</v>
      </c>
      <c r="C17" s="24">
        <f>C16</f>
        <v>8.1449044585987274</v>
      </c>
    </row>
    <row r="18" spans="1:3" x14ac:dyDescent="0.3">
      <c r="A18" s="6" t="s">
        <v>35</v>
      </c>
      <c r="B18" s="8" t="s">
        <v>43</v>
      </c>
      <c r="C18" s="26">
        <v>4</v>
      </c>
    </row>
    <row r="19" spans="1:3" x14ac:dyDescent="0.3">
      <c r="A19" s="6" t="s">
        <v>36</v>
      </c>
      <c r="B19" s="8" t="s">
        <v>65</v>
      </c>
      <c r="C19" s="27">
        <v>4.375</v>
      </c>
    </row>
    <row r="20" spans="1:3" x14ac:dyDescent="0.3">
      <c r="A20" s="6" t="s">
        <v>63</v>
      </c>
      <c r="B20" s="8" t="s">
        <v>38</v>
      </c>
      <c r="C20" s="25"/>
    </row>
    <row r="21" spans="1:3" x14ac:dyDescent="0.3">
      <c r="A21" s="5" t="s">
        <v>39</v>
      </c>
      <c r="B21" s="15" t="s">
        <v>40</v>
      </c>
      <c r="C21" s="17"/>
    </row>
    <row r="22" spans="1:3" x14ac:dyDescent="0.3">
      <c r="A22" s="6" t="s">
        <v>41</v>
      </c>
      <c r="B22" s="8" t="s">
        <v>59</v>
      </c>
      <c r="C22" s="28">
        <v>4.5</v>
      </c>
    </row>
    <row r="23" spans="1:3" x14ac:dyDescent="0.3">
      <c r="A23" s="6" t="s">
        <v>42</v>
      </c>
      <c r="B23" s="8" t="s">
        <v>58</v>
      </c>
      <c r="C23" s="28">
        <v>8.5</v>
      </c>
    </row>
    <row r="24" spans="1:3" x14ac:dyDescent="0.3">
      <c r="A24" s="6" t="s">
        <v>49</v>
      </c>
      <c r="B24" s="8" t="s">
        <v>48</v>
      </c>
      <c r="C24" s="25"/>
    </row>
    <row r="25" spans="1:3" x14ac:dyDescent="0.3">
      <c r="A25" s="6" t="s">
        <v>50</v>
      </c>
      <c r="B25" s="8" t="s">
        <v>56</v>
      </c>
      <c r="C25" s="29">
        <f>C15+0.75</f>
        <v>8.8949044585987274</v>
      </c>
    </row>
    <row r="26" spans="1:3" x14ac:dyDescent="0.3">
      <c r="A26" s="6" t="s">
        <v>51</v>
      </c>
      <c r="B26" s="8" t="s">
        <v>60</v>
      </c>
      <c r="C26" s="29">
        <f>C25/2</f>
        <v>4.4474522292993637</v>
      </c>
    </row>
    <row r="27" spans="1:3" x14ac:dyDescent="0.3">
      <c r="A27" s="6" t="s">
        <v>52</v>
      </c>
      <c r="B27" s="8" t="s">
        <v>64</v>
      </c>
      <c r="C27" s="23">
        <f>C26</f>
        <v>4.4474522292993637</v>
      </c>
    </row>
    <row r="28" spans="1:3" x14ac:dyDescent="0.3">
      <c r="A28" s="6" t="s">
        <v>53</v>
      </c>
      <c r="B28" s="8" t="s">
        <v>55</v>
      </c>
      <c r="C28" s="28">
        <v>4.5</v>
      </c>
    </row>
    <row r="29" spans="1:3" x14ac:dyDescent="0.3">
      <c r="A29" s="6" t="s">
        <v>57</v>
      </c>
      <c r="B29" s="9" t="s">
        <v>54</v>
      </c>
      <c r="C29" s="24">
        <f>C27</f>
        <v>4.4474522292993637</v>
      </c>
    </row>
    <row r="30" spans="1:3" x14ac:dyDescent="0.3">
      <c r="A30" s="10"/>
      <c r="B30" s="11"/>
      <c r="C30" s="11"/>
    </row>
  </sheetData>
  <mergeCells count="5">
    <mergeCell ref="E2:F2"/>
    <mergeCell ref="B2:C2"/>
    <mergeCell ref="B12:C12"/>
    <mergeCell ref="B21:C21"/>
    <mergeCell ref="A1:F1"/>
  </mergeCells>
  <pageMargins left="0.45" right="0.4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Olds</dc:creator>
  <cp:lastModifiedBy>G. Olds</cp:lastModifiedBy>
  <cp:lastPrinted>2018-12-16T04:42:48Z</cp:lastPrinted>
  <dcterms:created xsi:type="dcterms:W3CDTF">2018-12-12T06:44:46Z</dcterms:created>
  <dcterms:modified xsi:type="dcterms:W3CDTF">2018-12-16T04:45:32Z</dcterms:modified>
</cp:coreProperties>
</file>